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681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F13" i="15" l="1"/>
  <c r="G13" i="15" l="1"/>
  <c r="F18" i="15"/>
  <c r="F9" i="15" l="1"/>
  <c r="F20" i="15"/>
  <c r="G18" i="15" l="1"/>
  <c r="F10" i="15" l="1"/>
  <c r="G5" i="15" s="1"/>
  <c r="C11" i="15" l="1"/>
</calcChain>
</file>

<file path=xl/sharedStrings.xml><?xml version="1.0" encoding="utf-8"?>
<sst xmlns="http://schemas.openxmlformats.org/spreadsheetml/2006/main" count="63" uniqueCount="28">
  <si>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</si>
  <si>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</si>
  <si>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</si>
  <si>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</si>
  <si>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</si>
  <si>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</si>
  <si>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</si>
  <si>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</si>
  <si>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</si>
  <si>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</si>
  <si>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</si>
  <si>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</si>
  <si>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</si>
  <si>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</si>
  <si>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</si>
  <si>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</si>
  <si>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</si>
  <si>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</si>
  <si>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февраль 2019 года</t>
  </si>
  <si>
    <t>Поставка фильтрующего материала гидроантрацит-А на ВРТК «Архыз»</t>
  </si>
  <si>
    <t>Оказание услуг по организации индивидуальных рекламных блог-туров на всесезонные туристско-рекреационные комплексы «Архыз», «Эльбрус», «Ведучи» в горнолыжном сезоне 2018/2019 гг</t>
  </si>
  <si>
    <t>Поставка специализированной форменной одежды для нужд АО «КСК»</t>
  </si>
  <si>
    <t>Поставка компьютерного оборудования для обновления компьютерного парка АО «КСК».</t>
  </si>
  <si>
    <t>Поставку программного обеспечения «InfoWatch»</t>
  </si>
  <si>
    <t>Оказание услуг по техническому обслуживанию и ремонту транспортных средств марки Мицубиши Паджеро Спорт (Mitsubishi Pajero Sport)</t>
  </si>
  <si>
    <t>Оказание услуг по техническому обслуживанию и ремонту, а также поставке запасных частей и расходных материалов для гарантийной снегоуплотнительной машины марки PISTEN BULLY 400 4F, находящейся в эксплуатации на ВТРК «Ведучи»</t>
  </si>
  <si>
    <t>Информационное и навигационное оформление ВТРК "Ведучи"</t>
  </si>
  <si>
    <t>Поставка запасных частей оборудования для пассажирской подвесной канатной дороги Архыз В10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</si>
</sst>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/>
    </xf>
    <xf numFmtId="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7" xfId="0" applyFont="1" applyFill="1" applyBorder="1" applyAlignment="1">
      <alignment horizontal="center" vertical="distributed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0" zoomScaleNormal="100" zoomScaleSheetLayoutView="90" workbookViewId="0">
      <selection activeCell="D15" sqref="D15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11" bestFit="1" customWidth="1"/>
    <col min="5" max="5" width="22.7109375" style="1" bestFit="1" customWidth="1"/>
    <col min="6" max="6" width="33.5703125" style="1" bestFit="1" customWidth="1"/>
    <col min="7" max="7" width="27" style="1" bestFit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5" t="s">
        <v>18</v>
      </c>
      <c r="B1" s="46"/>
      <c r="C1" s="46"/>
      <c r="D1" s="46"/>
      <c r="E1" s="46"/>
      <c r="F1" s="46"/>
      <c r="G1" s="47"/>
    </row>
    <row r="2" spans="1:7" ht="31.5" x14ac:dyDescent="0.25">
      <c r="A2" s="2" t="s">
        <v>2</v>
      </c>
      <c r="B2" s="3" t="s">
        <v>14</v>
      </c>
      <c r="C2" s="2" t="s">
        <v>9</v>
      </c>
      <c r="D2" s="3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4">
        <v>1</v>
      </c>
      <c r="B3" s="5">
        <v>2</v>
      </c>
      <c r="C3" s="2">
        <v>3</v>
      </c>
      <c r="D3" s="3">
        <v>4</v>
      </c>
      <c r="E3" s="2">
        <v>5</v>
      </c>
      <c r="F3" s="2">
        <v>6</v>
      </c>
      <c r="G3" s="4">
        <v>7</v>
      </c>
    </row>
    <row r="4" spans="1:7" ht="36" customHeight="1" x14ac:dyDescent="0.25">
      <c r="A4" s="48" t="s">
        <v>11</v>
      </c>
      <c r="B4" s="49"/>
      <c r="C4" s="49"/>
      <c r="D4" s="49"/>
      <c r="E4" s="49"/>
      <c r="F4" s="49"/>
      <c r="G4" s="50"/>
    </row>
    <row r="5" spans="1:7" ht="33" customHeight="1" x14ac:dyDescent="0.25">
      <c r="A5" s="13">
        <v>1</v>
      </c>
      <c r="B5" s="14" t="s">
        <v>0</v>
      </c>
      <c r="C5" s="8" t="s">
        <v>6</v>
      </c>
      <c r="D5" s="7" t="s">
        <v>6</v>
      </c>
      <c r="E5" s="8" t="s">
        <v>6</v>
      </c>
      <c r="F5" s="8" t="s">
        <v>6</v>
      </c>
      <c r="G5" s="34">
        <f>SUM(F7:F10)</f>
        <v>6998306.5499999998</v>
      </c>
    </row>
    <row r="6" spans="1:7" ht="33" customHeight="1" x14ac:dyDescent="0.25">
      <c r="A6" s="13">
        <v>2</v>
      </c>
      <c r="B6" s="14" t="s">
        <v>3</v>
      </c>
      <c r="C6" s="8" t="s">
        <v>6</v>
      </c>
      <c r="D6" s="8" t="s">
        <v>6</v>
      </c>
      <c r="E6" s="8" t="s">
        <v>6</v>
      </c>
      <c r="F6" s="8" t="s">
        <v>6</v>
      </c>
      <c r="G6" s="35"/>
    </row>
    <row r="7" spans="1:7" ht="15" customHeight="1" x14ac:dyDescent="0.25">
      <c r="A7" s="37">
        <v>3</v>
      </c>
      <c r="B7" s="37" t="s">
        <v>4</v>
      </c>
      <c r="C7" s="59">
        <v>1</v>
      </c>
      <c r="D7" s="37" t="s">
        <v>22</v>
      </c>
      <c r="E7" s="29">
        <v>4578473.21</v>
      </c>
      <c r="F7" s="29">
        <v>4578473.21</v>
      </c>
      <c r="G7" s="35"/>
    </row>
    <row r="8" spans="1:7" ht="15" customHeight="1" x14ac:dyDescent="0.25">
      <c r="A8" s="58"/>
      <c r="B8" s="58"/>
      <c r="C8" s="60"/>
      <c r="D8" s="58"/>
      <c r="E8" s="61"/>
      <c r="F8" s="61"/>
      <c r="G8" s="35"/>
    </row>
    <row r="9" spans="1:7" ht="47.25" x14ac:dyDescent="0.25">
      <c r="A9" s="18">
        <v>4</v>
      </c>
      <c r="B9" s="18" t="s">
        <v>1</v>
      </c>
      <c r="C9" s="20">
        <v>1</v>
      </c>
      <c r="D9" s="12" t="s">
        <v>20</v>
      </c>
      <c r="E9" s="27">
        <v>1166666.67</v>
      </c>
      <c r="F9" s="17">
        <f>SUM(E9:E9)</f>
        <v>1166666.67</v>
      </c>
      <c r="G9" s="35"/>
    </row>
    <row r="10" spans="1:7" ht="33" customHeight="1" x14ac:dyDescent="0.25">
      <c r="A10" s="21">
        <v>5</v>
      </c>
      <c r="B10" s="21" t="s">
        <v>5</v>
      </c>
      <c r="C10" s="22">
        <v>1</v>
      </c>
      <c r="D10" s="26" t="s">
        <v>23</v>
      </c>
      <c r="E10" s="27">
        <v>1253166.67</v>
      </c>
      <c r="F10" s="23">
        <f>SUM(E10:E10)</f>
        <v>1253166.67</v>
      </c>
      <c r="G10" s="35"/>
    </row>
    <row r="11" spans="1:7" ht="31.5" customHeight="1" x14ac:dyDescent="0.25">
      <c r="A11" s="51" t="s">
        <v>17</v>
      </c>
      <c r="B11" s="52"/>
      <c r="C11" s="10">
        <f>SUM(C5:C10)</f>
        <v>3</v>
      </c>
      <c r="D11" s="8" t="s">
        <v>6</v>
      </c>
      <c r="E11" s="8" t="s">
        <v>6</v>
      </c>
      <c r="F11" s="8" t="s">
        <v>6</v>
      </c>
      <c r="G11" s="36"/>
    </row>
    <row r="12" spans="1:7" ht="33" customHeight="1" x14ac:dyDescent="0.25">
      <c r="A12" s="55" t="s">
        <v>12</v>
      </c>
      <c r="B12" s="56"/>
      <c r="C12" s="56"/>
      <c r="D12" s="56"/>
      <c r="E12" s="56"/>
      <c r="F12" s="56"/>
      <c r="G12" s="57"/>
    </row>
    <row r="13" spans="1:7" ht="50.25" customHeight="1" x14ac:dyDescent="0.25">
      <c r="A13" s="39">
        <v>1</v>
      </c>
      <c r="B13" s="29" t="s">
        <v>10</v>
      </c>
      <c r="C13" s="41">
        <v>3</v>
      </c>
      <c r="D13" s="21" t="s">
        <v>24</v>
      </c>
      <c r="E13" s="8">
        <v>314519.89</v>
      </c>
      <c r="F13" s="34">
        <f>E13+E14+E15</f>
        <v>20670052.23</v>
      </c>
      <c r="G13" s="34">
        <f>SUM(F13:F14)</f>
        <v>20670052.23</v>
      </c>
    </row>
    <row r="14" spans="1:7" ht="63.75" customHeight="1" x14ac:dyDescent="0.25">
      <c r="A14" s="40"/>
      <c r="B14" s="30"/>
      <c r="C14" s="42"/>
      <c r="D14" s="62" t="s">
        <v>25</v>
      </c>
      <c r="E14" s="28">
        <v>890866.34</v>
      </c>
      <c r="F14" s="35"/>
      <c r="G14" s="35"/>
    </row>
    <row r="15" spans="1:7" ht="63.75" customHeight="1" x14ac:dyDescent="0.25">
      <c r="A15" s="63"/>
      <c r="B15" s="61"/>
      <c r="C15" s="64"/>
      <c r="D15" s="12" t="s">
        <v>27</v>
      </c>
      <c r="E15" s="27">
        <v>19464666</v>
      </c>
      <c r="F15" s="36"/>
      <c r="G15" s="35"/>
    </row>
    <row r="16" spans="1:7" ht="30" customHeight="1" x14ac:dyDescent="0.25">
      <c r="A16" s="53" t="s">
        <v>17</v>
      </c>
      <c r="B16" s="54"/>
      <c r="C16" s="10">
        <v>3</v>
      </c>
      <c r="D16" s="13" t="s">
        <v>6</v>
      </c>
      <c r="E16" s="8" t="s">
        <v>6</v>
      </c>
      <c r="F16" s="9" t="s">
        <v>6</v>
      </c>
      <c r="G16" s="36"/>
    </row>
    <row r="17" spans="1:7" ht="40.5" customHeight="1" x14ac:dyDescent="0.25">
      <c r="A17" s="31" t="s">
        <v>13</v>
      </c>
      <c r="B17" s="32"/>
      <c r="C17" s="32"/>
      <c r="D17" s="32"/>
      <c r="E17" s="32"/>
      <c r="F17" s="32"/>
      <c r="G17" s="33"/>
    </row>
    <row r="18" spans="1:7" ht="31.5" x14ac:dyDescent="0.25">
      <c r="A18" s="39">
        <v>1</v>
      </c>
      <c r="B18" s="37" t="s">
        <v>1</v>
      </c>
      <c r="C18" s="41">
        <v>2</v>
      </c>
      <c r="D18" s="12" t="s">
        <v>19</v>
      </c>
      <c r="E18" s="27">
        <v>308389.71999999997</v>
      </c>
      <c r="F18" s="29">
        <f>SUM(E18:E19)</f>
        <v>549089.72</v>
      </c>
      <c r="G18" s="34">
        <f>SUM(F18:F20)</f>
        <v>1730094.72</v>
      </c>
    </row>
    <row r="19" spans="1:7" ht="15.75" x14ac:dyDescent="0.25">
      <c r="A19" s="40"/>
      <c r="B19" s="38"/>
      <c r="C19" s="42"/>
      <c r="D19" s="12" t="s">
        <v>26</v>
      </c>
      <c r="E19" s="27">
        <v>240700</v>
      </c>
      <c r="F19" s="30"/>
      <c r="G19" s="35"/>
    </row>
    <row r="20" spans="1:7" ht="31.5" x14ac:dyDescent="0.25">
      <c r="A20" s="21">
        <v>2</v>
      </c>
      <c r="B20" s="21" t="s">
        <v>5</v>
      </c>
      <c r="C20" s="22">
        <v>1</v>
      </c>
      <c r="D20" s="12" t="s">
        <v>21</v>
      </c>
      <c r="E20" s="28">
        <v>1181005</v>
      </c>
      <c r="F20" s="25">
        <f>SUM(E20:E20)</f>
        <v>1181005</v>
      </c>
      <c r="G20" s="35"/>
    </row>
    <row r="21" spans="1:7" ht="15.75" x14ac:dyDescent="0.25">
      <c r="A21" s="13">
        <v>3</v>
      </c>
      <c r="B21" s="14" t="s">
        <v>3</v>
      </c>
      <c r="C21" s="6" t="s">
        <v>6</v>
      </c>
      <c r="D21" s="16" t="s">
        <v>6</v>
      </c>
      <c r="E21" s="16" t="s">
        <v>6</v>
      </c>
      <c r="F21" s="16" t="s">
        <v>6</v>
      </c>
      <c r="G21" s="35"/>
    </row>
    <row r="22" spans="1:7" ht="31.5" customHeight="1" x14ac:dyDescent="0.25">
      <c r="A22" s="18">
        <v>4</v>
      </c>
      <c r="B22" s="24" t="s">
        <v>4</v>
      </c>
      <c r="C22" s="6" t="s">
        <v>6</v>
      </c>
      <c r="D22" s="16" t="s">
        <v>6</v>
      </c>
      <c r="E22" s="16" t="s">
        <v>6</v>
      </c>
      <c r="F22" s="16" t="s">
        <v>6</v>
      </c>
      <c r="G22" s="35"/>
    </row>
    <row r="23" spans="1:7" ht="15.75" x14ac:dyDescent="0.25">
      <c r="A23" s="15">
        <v>5</v>
      </c>
      <c r="B23" s="19" t="s">
        <v>0</v>
      </c>
      <c r="C23" s="6" t="s">
        <v>6</v>
      </c>
      <c r="D23" s="16" t="s">
        <v>6</v>
      </c>
      <c r="E23" s="16" t="s">
        <v>6</v>
      </c>
      <c r="F23" s="16" t="s">
        <v>6</v>
      </c>
      <c r="G23" s="35"/>
    </row>
    <row r="24" spans="1:7" ht="30" customHeight="1" x14ac:dyDescent="0.25">
      <c r="A24" s="43" t="s">
        <v>17</v>
      </c>
      <c r="B24" s="44"/>
      <c r="C24" s="3">
        <v>3</v>
      </c>
      <c r="D24" s="3" t="s">
        <v>6</v>
      </c>
      <c r="E24" s="3" t="s">
        <v>6</v>
      </c>
      <c r="F24" s="3" t="s">
        <v>6</v>
      </c>
      <c r="G24" s="36"/>
    </row>
  </sheetData>
  <mergeCells count="24">
    <mergeCell ref="A24:B24"/>
    <mergeCell ref="G18:G24"/>
    <mergeCell ref="A1:G1"/>
    <mergeCell ref="A4:G4"/>
    <mergeCell ref="A11:B11"/>
    <mergeCell ref="G5:G11"/>
    <mergeCell ref="A16:B16"/>
    <mergeCell ref="A12:G12"/>
    <mergeCell ref="A7:A8"/>
    <mergeCell ref="B7:B8"/>
    <mergeCell ref="C7:C8"/>
    <mergeCell ref="F7:F8"/>
    <mergeCell ref="D7:D8"/>
    <mergeCell ref="E7:E8"/>
    <mergeCell ref="A13:A15"/>
    <mergeCell ref="A17:G17"/>
    <mergeCell ref="G13:G16"/>
    <mergeCell ref="B18:B19"/>
    <mergeCell ref="A18:A19"/>
    <mergeCell ref="C18:C19"/>
    <mergeCell ref="F18:F19"/>
    <mergeCell ref="B13:B15"/>
    <mergeCell ref="C13:C15"/>
    <mergeCell ref="F13:F15"/>
  </mergeCells>
  <printOptions horizontalCentered="1"/>
  <pageMargins left="0.70866141732283472" right="0" top="0.35433070866141736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2019-03-07T12:19:14Z</dcterms:modified>
</cp:coreProperties>
</file>